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<sst xmlns="http://schemas.openxmlformats.org/spreadsheetml/2006/main" count="126" uniqueCount="77">
  <si>
    <t>工事費内訳書</t>
  </si>
  <si>
    <t>住　　　　所</t>
  </si>
  <si>
    <t>商号又は名称</t>
  </si>
  <si>
    <t>代 表 者 名</t>
  </si>
  <si>
    <t>工 事 名</t>
  </si>
  <si>
    <t>Ｒ８馬土　国道４３８号　美・木屋平川上　道路修繕工事（１）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</si>
  <si>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</si>
  <si>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</si>
  <si>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</si>
  <si>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</si>
  <si>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</si>
  <si>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</si>
  <si>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</si>
  <si>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</si>
  <si>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</si>
  <si>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</si>
  <si>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上層路盤</t>
  </si>
  <si>
    <t>m2</t>
  </si>
  <si>
    <t>表層</t>
  </si>
  <si>
    <t>防護柵工</t>
  </si>
  <si>
    <t>路側防護柵工</t>
  </si>
  <si>
    <t>ｶﾞｰﾄﾞﾚｰﾙ　
　Gr-C-2B</t>
  </si>
  <si>
    <t>m</t>
  </si>
  <si>
    <t>防護柵基礎工</t>
  </si>
  <si>
    <t>鉄筋　
　SD345　D13</t>
  </si>
  <si>
    <t>t</t>
  </si>
  <si>
    <t xml:space="preserve">ﾎﾞｲﾄﾞ　</t>
  </si>
  <si>
    <t>擁壁工</t>
  </si>
  <si>
    <t>作業土工</t>
  </si>
  <si>
    <t>床掘り</t>
  </si>
  <si>
    <t>m3</t>
  </si>
  <si>
    <t>埋戻し</t>
  </si>
  <si>
    <t>土砂等運搬</t>
  </si>
  <si>
    <t>場所打擁壁工(構造物単位)</t>
  </si>
  <si>
    <t>重力式擁壁
　18-8-40BBorN　W/C≦60%</t>
  </si>
  <si>
    <t>場所打擁壁工
　水切ｺﾝｸﾘｰﾄ</t>
  </si>
  <si>
    <t>ｺﾝｸﾘｰﾄ　
　18-8-25BBorN　W/C≦60%</t>
  </si>
  <si>
    <t>型枠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</si>
  <si>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</si>
  <si>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</si>
  <si>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</si>
  <si>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</si>
  <si>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</si>
  <si>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舗装版切断</t>
  </si>
  <si>
    <t>舗装版破砕</t>
  </si>
  <si>
    <t>運搬処理工</t>
  </si>
  <si>
    <t>殻運搬
　AS殻</t>
  </si>
  <si>
    <t>殻処分
　AS殻</t>
  </si>
  <si>
    <t>殻運搬
　CO殻</t>
  </si>
  <si>
    <t>殻処分
　CO殻</t>
  </si>
  <si>
    <t>殻処分
　切断汚泥</t>
  </si>
  <si>
    <t>殻処分　
　ｽｸﾗｯﾌﾟ控除</t>
  </si>
  <si>
    <t>現場発生品運搬</t>
  </si>
  <si>
    <t>仮設工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</si>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</sst>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G11+G15+G21+G32+G47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57.0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57.0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4" t="n">
        <v>0.05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22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G22+G26+G28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30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30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30</v>
      </c>
      <c r="F27" s="13" t="n">
        <v>17.0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30</v>
      </c>
      <c r="F29" s="14" t="n">
        <v>0.1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24</v>
      </c>
      <c r="E30" s="12" t="s">
        <v>25</v>
      </c>
      <c r="F30" s="14" t="n">
        <v>0.006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17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G33+G35+G39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22</v>
      </c>
      <c r="F34" s="13" t="n">
        <v>57.0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G36+G37+G38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30</v>
      </c>
      <c r="F36" s="13" t="n">
        <v>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43</v>
      </c>
      <c r="E37" s="12" t="s">
        <v>22</v>
      </c>
      <c r="F37" s="13" t="n">
        <v>10.0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44</v>
      </c>
      <c r="E38" s="12" t="s">
        <v>17</v>
      </c>
      <c r="F38" s="13" t="n">
        <v>57.0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45</v>
      </c>
      <c r="D39" s="11"/>
      <c r="E39" s="12" t="s">
        <v>13</v>
      </c>
      <c r="F39" s="13" t="n">
        <v>1.0</v>
      </c>
      <c r="G39" s="15">
        <f>G40+G41+G42+G43+G44+G45+G46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46</v>
      </c>
      <c r="E40" s="12" t="s">
        <v>30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30</v>
      </c>
      <c r="F41" s="13" t="n">
        <v>3.0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30</v>
      </c>
      <c r="F42" s="13" t="n">
        <v>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49</v>
      </c>
      <c r="E43" s="12" t="s">
        <v>30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50</v>
      </c>
      <c r="E44" s="12" t="s">
        <v>30</v>
      </c>
      <c r="F44" s="14" t="n">
        <v>0.01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51</v>
      </c>
      <c r="E45" s="12" t="s">
        <v>25</v>
      </c>
      <c r="F45" s="14" t="n">
        <v>0.93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25</v>
      </c>
      <c r="F46" s="14" t="n">
        <v>0.93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53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55</v>
      </c>
      <c r="E49" s="12" t="s">
        <v>56</v>
      </c>
      <c r="F49" s="13" t="n">
        <v>50.0</v>
      </c>
      <c r="G49" s="16"/>
      <c r="I49" s="17" t="n">
        <v>40.0</v>
      </c>
      <c r="J49" s="18" t="n">
        <v>4.0</v>
      </c>
    </row>
    <row r="50" ht="42.0" customHeight="true">
      <c r="A50" s="10" t="s">
        <v>57</v>
      </c>
      <c r="B50" s="11"/>
      <c r="C50" s="11"/>
      <c r="D50" s="11"/>
      <c r="E50" s="12" t="s">
        <v>13</v>
      </c>
      <c r="F50" s="13" t="n">
        <v>1.0</v>
      </c>
      <c r="G50" s="15">
        <f>G11+G15+G21+G32+G47</f>
      </c>
      <c r="I50" s="17" t="n">
        <v>41.0</v>
      </c>
      <c r="J50" s="18" t="n">
        <v>20.0</v>
      </c>
    </row>
    <row r="51" ht="42.0" customHeight="true">
      <c r="A51" s="10"/>
      <c r="B51" s="11" t="s">
        <v>58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s">
        <v>59</v>
      </c>
    </row>
    <row r="52" ht="42.0" customHeight="true">
      <c r="A52" s="10"/>
      <c r="B52" s="11" t="s">
        <v>60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s">
        <v>61</v>
      </c>
    </row>
    <row r="53" ht="42.0" customHeight="true">
      <c r="A53" s="10" t="s">
        <v>62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64</v>
      </c>
      <c r="B55" s="11"/>
      <c r="C55" s="11"/>
      <c r="D55" s="11"/>
      <c r="E55" s="12" t="s">
        <v>13</v>
      </c>
      <c r="F55" s="13" t="n">
        <v>1.0</v>
      </c>
      <c r="G55" s="15">
        <f>G50+G53</f>
      </c>
      <c r="I55" s="17" t="n">
        <v>46.0</v>
      </c>
      <c r="J55" s="18"/>
    </row>
    <row r="56" ht="42.0" customHeight="true">
      <c r="A56" s="10"/>
      <c r="B56" s="11" t="s">
        <v>65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/>
      <c r="B57" s="11"/>
      <c r="C57" s="11" t="s">
        <v>66</v>
      </c>
      <c r="D57" s="11"/>
      <c r="E57" s="12" t="s">
        <v>13</v>
      </c>
      <c r="F57" s="13" t="n">
        <v>1.0</v>
      </c>
      <c r="G57" s="16"/>
      <c r="I57" s="17" t="n">
        <v>48.0</v>
      </c>
      <c r="J57" s="18" t="s">
        <v>67</v>
      </c>
    </row>
    <row r="58" ht="42.0" customHeight="true">
      <c r="A58" s="10"/>
      <c r="B58" s="11"/>
      <c r="C58" s="11" t="s">
        <v>68</v>
      </c>
      <c r="D58" s="11"/>
      <c r="E58" s="12" t="s">
        <v>13</v>
      </c>
      <c r="F58" s="13" t="n">
        <v>1.0</v>
      </c>
      <c r="G58" s="16"/>
      <c r="I58" s="17" t="n">
        <v>49.0</v>
      </c>
      <c r="J58" s="18" t="s">
        <v>69</v>
      </c>
    </row>
    <row r="59" ht="42.0" customHeight="true">
      <c r="A59" s="10" t="s">
        <v>70</v>
      </c>
      <c r="B59" s="11"/>
      <c r="C59" s="11"/>
      <c r="D59" s="11"/>
      <c r="E59" s="12" t="s">
        <v>13</v>
      </c>
      <c r="F59" s="13" t="n">
        <v>1.0</v>
      </c>
      <c r="G59" s="15">
        <f>G50+G53+G56</f>
      </c>
      <c r="I59" s="17" t="n">
        <v>50.0</v>
      </c>
      <c r="J59" s="18"/>
    </row>
    <row r="60" ht="42.0" customHeight="true">
      <c r="A60" s="10"/>
      <c r="B60" s="11" t="s">
        <v>71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s">
        <v>72</v>
      </c>
    </row>
    <row r="61" ht="42.0" customHeight="true">
      <c r="A61" s="10"/>
      <c r="B61" s="11" t="s">
        <v>73</v>
      </c>
      <c r="C61" s="11"/>
      <c r="D61" s="11"/>
      <c r="E61" s="12" t="s">
        <v>13</v>
      </c>
      <c r="F61" s="13" t="n">
        <v>1.0</v>
      </c>
      <c r="G61" s="16"/>
      <c r="I61" s="17" t="n">
        <v>52.0</v>
      </c>
      <c r="J61" s="18" t="n">
        <v>220.0</v>
      </c>
    </row>
    <row r="62" ht="42.0" customHeight="true">
      <c r="A62" s="10" t="s">
        <v>74</v>
      </c>
      <c r="B62" s="11"/>
      <c r="C62" s="11"/>
      <c r="D62" s="11"/>
      <c r="E62" s="12" t="s">
        <v>13</v>
      </c>
      <c r="F62" s="13" t="n">
        <v>1.0</v>
      </c>
      <c r="G62" s="15">
        <f>G59+G61</f>
      </c>
      <c r="I62" s="17" t="n">
        <v>53.0</v>
      </c>
      <c r="J62" s="18" t="n">
        <v>30.0</v>
      </c>
    </row>
    <row r="63" ht="42.0" customHeight="true">
      <c r="A63" s="19" t="s">
        <v>75</v>
      </c>
      <c r="B63" s="20"/>
      <c r="C63" s="20"/>
      <c r="D63" s="20"/>
      <c r="E63" s="21" t="s">
        <v>76</v>
      </c>
      <c r="F63" s="22" t="s">
        <v>76</v>
      </c>
      <c r="G63" s="24">
        <f>G62</f>
      </c>
      <c r="I63" s="26" t="n">
        <v>54.0</v>
      </c>
      <c r="J63" s="26" t="n">
        <v>90.0</v>
      </c>
    </row>
    <row r="64">
      <c r="I6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D20"/>
    <mergeCell ref="B21:D21"/>
    <mergeCell ref="C22:D22"/>
    <mergeCell ref="D23"/>
    <mergeCell ref="D24"/>
    <mergeCell ref="D25"/>
    <mergeCell ref="C26:D26"/>
    <mergeCell ref="D27"/>
    <mergeCell ref="C28:D28"/>
    <mergeCell ref="D29"/>
    <mergeCell ref="D30"/>
    <mergeCell ref="D31"/>
    <mergeCell ref="B32:D32"/>
    <mergeCell ref="C33:D33"/>
    <mergeCell ref="D34"/>
    <mergeCell ref="C35:D35"/>
    <mergeCell ref="D36"/>
    <mergeCell ref="D37"/>
    <mergeCell ref="D38"/>
    <mergeCell ref="C39:D39"/>
    <mergeCell ref="D40"/>
    <mergeCell ref="D41"/>
    <mergeCell ref="D42"/>
    <mergeCell ref="D43"/>
    <mergeCell ref="D44"/>
    <mergeCell ref="D45"/>
    <mergeCell ref="D46"/>
    <mergeCell ref="B47:D47"/>
    <mergeCell ref="C48:D48"/>
    <mergeCell ref="D49"/>
    <mergeCell ref="A50:D50"/>
    <mergeCell ref="B51:D51"/>
    <mergeCell ref="B52:D52"/>
    <mergeCell ref="A53:D53"/>
    <mergeCell ref="B54:D54"/>
    <mergeCell ref="A55:D55"/>
    <mergeCell ref="B56:D56"/>
    <mergeCell ref="C57:D57"/>
    <mergeCell ref="C58:D58"/>
    <mergeCell ref="A59:D59"/>
    <mergeCell ref="B60:D60"/>
    <mergeCell ref="B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2026-06-17T05:06:48Z</dcterms:created>
  <dc:creator>Apache POI</dc:creator>
</cp:coreProperties>
</file>